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llegato II Scheda B" sheetId="1" r:id="rId1"/>
    <sheet name="Allegato II scheda A " sheetId="2" r:id="rId2"/>
    <sheet name="Allegato II Scheda C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2" l="1"/>
  <c r="B16" i="2"/>
  <c r="D16" i="2" s="1"/>
  <c r="D9" i="2"/>
  <c r="R12" i="1"/>
  <c r="R11" i="1"/>
  <c r="R10" i="1"/>
  <c r="R9" i="1"/>
</calcChain>
</file>

<file path=xl/sharedStrings.xml><?xml version="1.0" encoding="utf-8"?>
<sst xmlns="http://schemas.openxmlformats.org/spreadsheetml/2006/main" count="149" uniqueCount="115">
  <si>
    <t>Annualità nella quale si prevede di dare avvio alla procedura di affidamento</t>
  </si>
  <si>
    <t>Acquisto ricompreso nell'importo complessivo di un lavoro o di altra acquisizione presente in programmazione di lavori, forniture e servizi (tabella B.2bis)</t>
  </si>
  <si>
    <t xml:space="preserve">Codice Unico Intervento (CUI) 1 </t>
  </si>
  <si>
    <t>Codice CUP (2)</t>
  </si>
  <si>
    <t>Lotto funzionale (4)</t>
  </si>
  <si>
    <t>Ambito geografico di esecuzione dell'acquisto Codice NUTS</t>
  </si>
  <si>
    <t>Settore</t>
  </si>
  <si>
    <t>CPV (5)</t>
  </si>
  <si>
    <t>Descrizione dell'acquisto</t>
  </si>
  <si>
    <t>Livello di priorità (6) (tabella B.1.)</t>
  </si>
  <si>
    <t>Responsabile del Procedimento</t>
  </si>
  <si>
    <t>Durata del contratto</t>
  </si>
  <si>
    <t>L'acquisto è relativo a nuovo affidamento di contratto in essere (8)</t>
  </si>
  <si>
    <t>Primo anno</t>
  </si>
  <si>
    <t>Secondo anno</t>
  </si>
  <si>
    <t>Costi su annualità successive</t>
  </si>
  <si>
    <t>Totale (9)</t>
  </si>
  <si>
    <t>Importo</t>
  </si>
  <si>
    <t>Tipologia (Tabella B. 1 Bis)</t>
  </si>
  <si>
    <t>Codice AUSA</t>
  </si>
  <si>
    <t>denominazione</t>
  </si>
  <si>
    <t>Acquisto aggiunto o variato di modifica programma (12) (tabella 2.B.)</t>
  </si>
  <si>
    <t>STIMA DEI COSTI DI ACQUISTO</t>
  </si>
  <si>
    <t>Apporto di capitale privato</t>
  </si>
  <si>
    <t>CENTRALE DI COMMITTENZA O SOGGETTO AGGREGATORE AL QUALE SI FARA' RICORSO PER L'ESPLETAMENTO DELLA PROCEDURA DI AFFIDAMENTO (11)</t>
  </si>
  <si>
    <t>F80010300129202300001</t>
  </si>
  <si>
    <t>S80010300129202300002</t>
  </si>
  <si>
    <t>F80010300129202300003</t>
  </si>
  <si>
    <t>S80010300129202300004</t>
  </si>
  <si>
    <t>F34D22003750006</t>
  </si>
  <si>
    <t>F34D22003760006</t>
  </si>
  <si>
    <t>F34D22001940006</t>
  </si>
  <si>
    <t>NO</t>
  </si>
  <si>
    <t>ITC41</t>
  </si>
  <si>
    <t>FORNITURE</t>
  </si>
  <si>
    <t>SERVIZI</t>
  </si>
  <si>
    <t>80310000-0</t>
  </si>
  <si>
    <t>80310000-4</t>
  </si>
  <si>
    <t>acquisto dotazioni digitali Pnrr Framework 1 Next Generation classrooms</t>
  </si>
  <si>
    <t>Azioni di contrasto alla dispersione scolastica next generation EU</t>
  </si>
  <si>
    <t>PRIORITA' MASSIMA</t>
  </si>
  <si>
    <t>Prof. Daniele Marzagalli</t>
  </si>
  <si>
    <t>12 mesi</t>
  </si>
  <si>
    <t>SI</t>
  </si>
  <si>
    <t>ALLEGATO II - SCHEDA B : PROGRAMMA BIENNALE DEGLI ACQUISTI DI FORNITURE E SERVIZI 2023/2024 DELL'AMMINISTRAZIONE 80010300129</t>
  </si>
  <si>
    <t>ELENCO DEGLI ACQUISTI DEL PROGRAMMA</t>
  </si>
  <si>
    <t>Tabella B.1</t>
  </si>
  <si>
    <t>Tabella B.1 bis</t>
  </si>
  <si>
    <t>9. altro</t>
  </si>
  <si>
    <t>Tabella B.2</t>
  </si>
  <si>
    <t>Tabella B.2 bis</t>
  </si>
  <si>
    <t>(1) Codice CUI = sigla settore (F=forniture; S=servizi) + cf amministrazione + prima annualità del primo programma nel quale l'intervento è stato inserito + progressivo di 5 cifre della prima annualità del primo proramma</t>
  </si>
  <si>
    <t>(2) Indica il CUP (cfr. articolo 6 comma 4)</t>
  </si>
  <si>
    <t>(3) Compilare se nella colonna "Acquisto ricompreso nell'importo complessivo di un lavoro o di altra acquisizione presente in programmazione di lavori, forniture e servizi" si è risposto "SI" e se nella colonna "Codice CUP" non è stato riportato il CUP in quanto non presente.</t>
  </si>
  <si>
    <t>(4) Indica se lotto funzionale secondo la definizione di cui all’art.3 comma 1 lettera qq) del D.Lgs.50/2016</t>
  </si>
  <si>
    <t>(5) Relativa a CPV principale. Deve essere rispettata la coerenza, per le prime due cifre, con il settore: F= CPV45 o 48; S= CPV&gt;48</t>
  </si>
  <si>
    <t>(6) Indica il livello di priorità di cui all'articolo 6 commi 10 e 11</t>
  </si>
  <si>
    <t>(7) Riportare nome e cognome del responsabile del procedimento</t>
  </si>
  <si>
    <t>(8) Servizi o forniture che presentano caratteri di regolarità o sono destinati ad essere rinnovati entro un determinato periodo.</t>
  </si>
  <si>
    <t>(9) Importo complessivo ai sensi dell'articolo 3, comma 6, ivi incluse le spese eventualmente già sostenute e con competenza di bilancio antecedente alla prima annualità</t>
  </si>
  <si>
    <t>(10) Riportare l'importo del capitale privato come quota parte dell'importo complessivo</t>
  </si>
  <si>
    <t>(11)  Dati obbligatori per i soli acquisti ricompresi nella prima annualità (Cfr. articolo 8)</t>
  </si>
  <si>
    <t>(12) Indicare se l'acquisto è stato aggiunto o è stato modificato a seguito di modifica in corso d'anno ai sensi dell'art.7 commi 8 e 9. Tale campo, come la relativa nota e tabella, compaiono solo in caso di modifica del programma</t>
  </si>
  <si>
    <t>(13) La somma è calcolata al netto dell'importo degli acquisti ricompresi nell'importo complessivo di un lavoro o di altra acquisizione presente in programmazione di lavori, forniture e servizi</t>
  </si>
  <si>
    <t>1.  priorità massima</t>
  </si>
  <si>
    <t>2. priorità media</t>
  </si>
  <si>
    <t>3. priorità minima</t>
  </si>
  <si>
    <t>1.  finanza di progetto</t>
  </si>
  <si>
    <t>2. concessione di forniture e servizi</t>
  </si>
  <si>
    <t>3. sponsorizzazione</t>
  </si>
  <si>
    <t>4. società partecipate o di scopo</t>
  </si>
  <si>
    <t>5. locazione finananziaria</t>
  </si>
  <si>
    <t>6. società partecipate o di scopo</t>
  </si>
  <si>
    <t>7. contratto di disponibilità</t>
  </si>
  <si>
    <t>1.  modifica ex art.7 comma 8 lettera b)</t>
  </si>
  <si>
    <t>2. modifica ex art.7 comma 8 lettera c)</t>
  </si>
  <si>
    <t>3. modifica ex art.7 comma 8 lettera d)</t>
  </si>
  <si>
    <t>4. modifica ex art.7 comma 8 lettera e)</t>
  </si>
  <si>
    <t>5. modifica ex art.7 comma 9</t>
  </si>
  <si>
    <t>1.  no</t>
  </si>
  <si>
    <t>2. si</t>
  </si>
  <si>
    <t>3. si, CUI non ancora attribuito</t>
  </si>
  <si>
    <t>4. si, interventi o acquisti diversi</t>
  </si>
  <si>
    <t>TIPOLOGIA RISORSE</t>
  </si>
  <si>
    <t>Arco temporale di validità del programma</t>
  </si>
  <si>
    <t>Disponibilità finanziaria (1)</t>
  </si>
  <si>
    <t>Importo Totale (2)</t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</si>
  <si>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</si>
  <si>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</si>
  <si>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</si>
  <si>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</si>
  <si>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>FINANZIAMENTI ACQUISIBILI AI SENSI DELL'ARTICOLO 3 DEL DECRETO-LEGGE 31 OTTOBRE 1990, N.310, CONVERTITO CON MODIFICAZIONI DALLA LEGGE 22 DICEMBRE 1990, N.403</t>
  </si>
  <si>
    <t>RISORSE DERIVANTI DA TRASFERIMENTO DI IMMOBILI</t>
  </si>
  <si>
    <t>ALTRO</t>
  </si>
  <si>
    <t>Totale</t>
  </si>
  <si>
    <t>Il referente del programma</t>
  </si>
  <si>
    <t>ALLEGATO II - SCHEDA A : PROGRAMMA BIENNALE DEGLI ACQUISTI DI FORNITURE E SERVIZI 2023/2024 DELL'AMMINISTRAZIONE ISIS NEWTON VARESE</t>
  </si>
  <si>
    <t>QUADRO DELLE RISORSE NECESSARIE ALLA REALIZZAZIONE DEL PROGRAMMA</t>
  </si>
  <si>
    <t>Note:</t>
  </si>
  <si>
    <r>
      <t>(1)</t>
    </r>
    <r>
      <rPr>
        <sz val="8"/>
        <color theme="1"/>
        <rFont val="Times New Roman"/>
        <family val="1"/>
      </rPr>
      <t xml:space="preserve">  </t>
    </r>
    <r>
      <rPr>
        <sz val="8"/>
        <color theme="1"/>
        <rFont val="Arial"/>
        <family val="2"/>
      </rPr>
      <t>La disponibilità finanziaria di ciascuna annualità è calcolata come somma delle informazioni elementari relative ai costi annuali di ciascun acquisto intervento di cui alla scheda B.</t>
    </r>
  </si>
  <si>
    <r>
      <t>(2)</t>
    </r>
    <r>
      <rPr>
        <sz val="8"/>
        <color theme="1"/>
        <rFont val="Times New Roman"/>
        <family val="1"/>
      </rPr>
      <t xml:space="preserve">  </t>
    </r>
    <r>
      <rPr>
        <sz val="8"/>
        <color theme="1"/>
        <rFont val="Arial"/>
        <family val="2"/>
      </rPr>
      <t>L'importo totale delle risorse necessarie alla realizzazione del programma biennale è calcolato come somma delle due annualità</t>
    </r>
  </si>
  <si>
    <t>ELENCO DEGLI INTERVENTI PRESENTI NELLA PRIMA ANNUALITA'</t>
  </si>
  <si>
    <t>DEL PRECEDENTE PROGRAMMA BIENNALE E NON RIPROPOSTI E NON AVVIATI</t>
  </si>
  <si>
    <t>Codice Unico Intervento</t>
  </si>
  <si>
    <t>- CUI</t>
  </si>
  <si>
    <t>CUP</t>
  </si>
  <si>
    <t>Importo acquisto</t>
  </si>
  <si>
    <t>Livello di priorità</t>
  </si>
  <si>
    <t>Motivo per il quale l'intervento non è riproposto (1)</t>
  </si>
  <si>
    <t>(1) breve descrizione dei motivi</t>
  </si>
  <si>
    <t>Il referente del Programma</t>
  </si>
  <si>
    <t xml:space="preserve">ALLEGATO II - SCHEDA C: PROGRAMMA BIENNALE DEGLI ACQUISTI DI FORNITURE E SERVIZI 2023/2024 </t>
  </si>
  <si>
    <t>DELL'AMMINISTRAZIONE 80010300129</t>
  </si>
  <si>
    <t>F34d22003740006</t>
  </si>
  <si>
    <t>CUI lavoro a ltra acqusizione nel cui importo complessivo è eventualemte ricompreso (3)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</si>
</sst>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mbria"/>
      <family val="1"/>
    </font>
    <font>
      <b/>
      <sz val="9"/>
      <color theme="1"/>
      <name val="Calibri"/>
      <family val="2"/>
      <scheme val="minor"/>
    </font>
    <font>
      <sz val="8"/>
      <color rgb="FF000000"/>
      <name val="Verdana"/>
      <family val="2"/>
    </font>
    <font>
      <sz val="12"/>
      <color rgb="FF000000"/>
      <name val="Tahoma"/>
      <family val="2"/>
    </font>
    <font>
      <sz val="11"/>
      <color rgb="FF333333"/>
      <name val="Titillium Web"/>
    </font>
    <font>
      <b/>
      <sz val="12"/>
      <color theme="1"/>
      <name val="Cambria"/>
      <family val="1"/>
    </font>
    <font>
      <sz val="14"/>
      <color theme="1"/>
      <name val="Cambria"/>
      <family val="1"/>
    </font>
    <font>
      <b/>
      <sz val="10"/>
      <color theme="1"/>
      <name val="Cambria"/>
      <family val="1"/>
    </font>
    <font>
      <b/>
      <sz val="14"/>
      <color theme="1"/>
      <name val="Calibri"/>
      <family val="2"/>
      <scheme val="minor"/>
    </font>
    <font>
      <sz val="8"/>
      <color theme="1"/>
      <name val="Times New Roman"/>
      <family val="1"/>
    </font>
    <font>
      <sz val="10"/>
      <color theme="1"/>
      <name val="Georgia"/>
      <family val="1"/>
    </font>
    <font>
      <sz val="10"/>
      <color theme="1"/>
      <name val="Arial"/>
      <family val="2"/>
    </font>
    <font>
      <b/>
      <sz val="8.5"/>
      <color theme="1"/>
      <name val="Cambria"/>
      <family val="1"/>
    </font>
    <font>
      <sz val="12"/>
      <color theme="1"/>
      <name val="Georgia"/>
      <family val="1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4"/>
      <color theme="1"/>
      <name val="Cambria"/>
      <family val="1"/>
    </font>
    <font>
      <b/>
      <sz val="8"/>
      <color theme="1"/>
      <name val="Cambria"/>
      <family val="1"/>
    </font>
    <font>
      <b/>
      <sz val="11.5"/>
      <color theme="1"/>
      <name val="Cambria"/>
      <family val="1"/>
    </font>
    <font>
      <sz val="5.5"/>
      <color theme="1"/>
      <name val="Georgia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0" fillId="0" borderId="0" xfId="0" applyNumberFormat="1" applyAlignment="1">
      <alignment vertical="center" wrapText="1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/>
    </xf>
    <xf numFmtId="43" fontId="0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43" fontId="6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44" fontId="0" fillId="0" borderId="1" xfId="0" applyNumberFormat="1" applyBorder="1" applyAlignment="1">
      <alignment vertical="center" wrapText="1"/>
    </xf>
    <xf numFmtId="0" fontId="7" fillId="0" borderId="0" xfId="0" applyFont="1" applyAlignment="1">
      <alignment horizontal="left" vertical="center" indent="15"/>
    </xf>
    <xf numFmtId="0" fontId="8" fillId="0" borderId="0" xfId="0" applyFont="1" applyAlignment="1">
      <alignment horizontal="left" vertical="center" indent="15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indent="1"/>
    </xf>
    <xf numFmtId="0" fontId="11" fillId="0" borderId="0" xfId="0" applyFont="1" applyAlignment="1">
      <alignment horizontal="left" vertical="center" indent="2"/>
    </xf>
    <xf numFmtId="0" fontId="11" fillId="0" borderId="0" xfId="0" applyFont="1" applyAlignment="1">
      <alignment vertical="center"/>
    </xf>
    <xf numFmtId="4" fontId="0" fillId="0" borderId="0" xfId="0" applyNumberFormat="1"/>
    <xf numFmtId="0" fontId="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top" indent="15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2" fillId="0" borderId="1" xfId="0" applyFont="1" applyBorder="1" applyAlignment="1">
      <alignment horizontal="left" vertical="center" wrapText="1" indent="4"/>
    </xf>
    <xf numFmtId="0" fontId="12" fillId="0" borderId="1" xfId="0" applyFont="1" applyBorder="1" applyAlignment="1">
      <alignment horizontal="left" vertical="center" wrapText="1" indent="3"/>
    </xf>
    <xf numFmtId="4" fontId="13" fillId="0" borderId="1" xfId="0" applyNumberFormat="1" applyFont="1" applyBorder="1" applyAlignment="1">
      <alignment horizontal="right" vertical="center" wrapText="1"/>
    </xf>
    <xf numFmtId="2" fontId="13" fillId="0" borderId="1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 wrapText="1"/>
    </xf>
    <xf numFmtId="0" fontId="13" fillId="0" borderId="17" xfId="0" applyFont="1" applyBorder="1" applyAlignment="1">
      <alignment vertical="center" wrapText="1"/>
    </xf>
    <xf numFmtId="4" fontId="13" fillId="0" borderId="18" xfId="0" applyNumberFormat="1" applyFont="1" applyBorder="1" applyAlignment="1">
      <alignment horizontal="right" vertical="center" wrapText="1"/>
    </xf>
    <xf numFmtId="0" fontId="13" fillId="0" borderId="19" xfId="0" applyFont="1" applyBorder="1" applyAlignment="1">
      <alignment vertical="center" wrapText="1"/>
    </xf>
    <xf numFmtId="4" fontId="0" fillId="0" borderId="20" xfId="0" applyNumberFormat="1" applyBorder="1"/>
    <xf numFmtId="0" fontId="13" fillId="0" borderId="20" xfId="0" applyFont="1" applyBorder="1" applyAlignment="1">
      <alignment horizontal="right" vertical="center" wrapText="1"/>
    </xf>
    <xf numFmtId="0" fontId="17" fillId="0" borderId="0" xfId="0" applyFont="1" applyAlignment="1">
      <alignment horizontal="left" vertical="center" indent="3"/>
    </xf>
    <xf numFmtId="0" fontId="1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/>
    <xf numFmtId="0" fontId="18" fillId="0" borderId="0" xfId="0" applyFont="1" applyAlignment="1">
      <alignment horizontal="left"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 wrapText="1"/>
    </xf>
    <xf numFmtId="2" fontId="0" fillId="2" borderId="3" xfId="0" applyNumberForma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9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2" xfId="0" applyFont="1" applyBorder="1" applyAlignment="1">
      <alignment vertical="center" wrapText="1"/>
    </xf>
    <xf numFmtId="0" fontId="19" fillId="0" borderId="13" xfId="0" applyFont="1" applyBorder="1" applyAlignment="1">
      <alignment vertical="center" wrapText="1"/>
    </xf>
    <xf numFmtId="0" fontId="19" fillId="0" borderId="12" xfId="0" applyFont="1" applyBorder="1" applyAlignment="1">
      <alignment horizontal="left" vertical="center" wrapText="1" indent="2"/>
    </xf>
    <xf numFmtId="0" fontId="19" fillId="0" borderId="13" xfId="0" applyFont="1" applyBorder="1" applyAlignment="1">
      <alignment horizontal="left" vertical="center" wrapText="1" indent="2"/>
    </xf>
    <xf numFmtId="0" fontId="19" fillId="0" borderId="12" xfId="0" applyFont="1" applyBorder="1" applyAlignment="1">
      <alignment horizontal="left" vertical="center" wrapText="1" indent="5"/>
    </xf>
    <xf numFmtId="0" fontId="19" fillId="0" borderId="13" xfId="0" applyFont="1" applyBorder="1" applyAlignment="1">
      <alignment horizontal="left" vertical="center" wrapText="1" indent="5"/>
    </xf>
    <xf numFmtId="0" fontId="19" fillId="0" borderId="12" xfId="0" applyFont="1" applyBorder="1" applyAlignment="1">
      <alignment horizontal="left" vertical="center" wrapText="1" indent="10"/>
    </xf>
    <xf numFmtId="0" fontId="19" fillId="0" borderId="13" xfId="0" applyFont="1" applyBorder="1" applyAlignment="1">
      <alignment horizontal="left" vertical="center" wrapText="1" indent="1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56"/>
  <sheetViews>
    <sheetView tabSelected="1" workbookViewId="0">
      <selection activeCell="E6" sqref="E6:E8"/>
    </sheetView>
  </sheetViews>
  <sheetFormatPr defaultRowHeight="15"/>
  <cols>
    <col min="1" max="1" width="25.28515625" style="2" customWidth="1"/>
    <col min="2" max="2" width="12.42578125" style="2" customWidth="1"/>
    <col min="3" max="3" width="22" style="2" customWidth="1"/>
    <col min="4" max="5" width="25.5703125" style="2" customWidth="1"/>
    <col min="6" max="6" width="12" style="2" customWidth="1"/>
    <col min="7" max="7" width="14.42578125" style="2" customWidth="1"/>
    <col min="8" max="8" width="13" style="2" customWidth="1"/>
    <col min="9" max="9" width="13.85546875" style="2" customWidth="1"/>
    <col min="10" max="10" width="19.140625" style="2" customWidth="1"/>
    <col min="11" max="11" width="10.5703125" style="2" customWidth="1"/>
    <col min="12" max="12" width="11.42578125" style="2" customWidth="1"/>
    <col min="13" max="13" width="9.140625" style="2"/>
    <col min="14" max="14" width="10.42578125" style="2" customWidth="1"/>
    <col min="15" max="15" width="14.85546875" style="5" customWidth="1"/>
    <col min="16" max="16" width="9.140625" style="5"/>
    <col min="17" max="17" width="11.28515625" style="5" customWidth="1"/>
    <col min="18" max="18" width="12.42578125" style="5" customWidth="1"/>
    <col min="19" max="19" width="9.140625" style="2"/>
    <col min="20" max="20" width="11.42578125" style="2" customWidth="1"/>
    <col min="21" max="22" width="9.140625" style="2"/>
    <col min="23" max="23" width="11.42578125" style="2" customWidth="1"/>
  </cols>
  <sheetData>
    <row r="2" spans="1:23" ht="18.75">
      <c r="B2" s="13" t="s">
        <v>44</v>
      </c>
      <c r="C2" s="16"/>
    </row>
    <row r="3" spans="1:23" ht="18.75">
      <c r="B3" s="14"/>
      <c r="C3" s="16"/>
    </row>
    <row r="4" spans="1:23" ht="18.75">
      <c r="B4" s="14"/>
      <c r="C4" s="16"/>
      <c r="D4" s="15" t="s">
        <v>45</v>
      </c>
    </row>
    <row r="6" spans="1:23" ht="105" customHeight="1">
      <c r="A6" s="56" t="s">
        <v>2</v>
      </c>
      <c r="B6" s="56" t="s">
        <v>0</v>
      </c>
      <c r="C6" s="56" t="s">
        <v>3</v>
      </c>
      <c r="D6" s="56" t="s">
        <v>1</v>
      </c>
      <c r="E6" s="56" t="s">
        <v>114</v>
      </c>
      <c r="F6" s="56" t="s">
        <v>4</v>
      </c>
      <c r="G6" s="56" t="s">
        <v>5</v>
      </c>
      <c r="H6" s="56" t="s">
        <v>6</v>
      </c>
      <c r="I6" s="56" t="s">
        <v>7</v>
      </c>
      <c r="J6" s="56" t="s">
        <v>8</v>
      </c>
      <c r="K6" s="56" t="s">
        <v>9</v>
      </c>
      <c r="L6" s="56" t="s">
        <v>10</v>
      </c>
      <c r="M6" s="56" t="s">
        <v>11</v>
      </c>
      <c r="N6" s="56" t="s">
        <v>12</v>
      </c>
      <c r="O6" s="64" t="s">
        <v>22</v>
      </c>
      <c r="P6" s="65"/>
      <c r="Q6" s="65"/>
      <c r="R6" s="65"/>
      <c r="S6" s="65"/>
      <c r="T6" s="66"/>
      <c r="U6" s="52" t="s">
        <v>24</v>
      </c>
      <c r="V6" s="53"/>
      <c r="W6" s="56" t="s">
        <v>21</v>
      </c>
    </row>
    <row r="7" spans="1:23" ht="105" customHeight="1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60" t="s">
        <v>13</v>
      </c>
      <c r="P7" s="60" t="s">
        <v>14</v>
      </c>
      <c r="Q7" s="60" t="s">
        <v>15</v>
      </c>
      <c r="R7" s="62" t="s">
        <v>16</v>
      </c>
      <c r="S7" s="59" t="s">
        <v>23</v>
      </c>
      <c r="T7" s="59"/>
      <c r="U7" s="54"/>
      <c r="V7" s="55"/>
      <c r="W7" s="57"/>
    </row>
    <row r="8" spans="1:23" ht="4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61"/>
      <c r="P8" s="61"/>
      <c r="Q8" s="61"/>
      <c r="R8" s="63"/>
      <c r="S8" s="3" t="s">
        <v>17</v>
      </c>
      <c r="T8" s="3" t="s">
        <v>18</v>
      </c>
      <c r="U8" s="3" t="s">
        <v>19</v>
      </c>
      <c r="V8" s="3" t="s">
        <v>20</v>
      </c>
      <c r="W8" s="58"/>
    </row>
    <row r="9" spans="1:23" s="9" customFormat="1" ht="44.25" customHeight="1">
      <c r="A9" s="50" t="s">
        <v>25</v>
      </c>
      <c r="B9" s="50">
        <v>2023</v>
      </c>
      <c r="C9" s="51" t="s">
        <v>29</v>
      </c>
      <c r="D9" s="1" t="s">
        <v>32</v>
      </c>
      <c r="E9" s="1"/>
      <c r="F9" s="1" t="s">
        <v>32</v>
      </c>
      <c r="G9" s="1" t="s">
        <v>33</v>
      </c>
      <c r="H9" s="1" t="s">
        <v>34</v>
      </c>
      <c r="I9" s="7" t="s">
        <v>36</v>
      </c>
      <c r="J9" s="1" t="s">
        <v>38</v>
      </c>
      <c r="K9" s="1" t="s">
        <v>40</v>
      </c>
      <c r="L9" s="1" t="s">
        <v>41</v>
      </c>
      <c r="M9" s="1" t="s">
        <v>42</v>
      </c>
      <c r="N9" s="1" t="s">
        <v>43</v>
      </c>
      <c r="O9" s="8">
        <v>253355.44</v>
      </c>
      <c r="P9" s="4">
        <v>0</v>
      </c>
      <c r="Q9" s="4">
        <v>0</v>
      </c>
      <c r="R9" s="12">
        <f>SUM(O9:Q9)</f>
        <v>253355.44</v>
      </c>
      <c r="S9" s="4">
        <v>0</v>
      </c>
      <c r="T9" s="1"/>
      <c r="U9" s="1"/>
      <c r="V9" s="1"/>
      <c r="W9" s="1"/>
    </row>
    <row r="10" spans="1:23" s="9" customFormat="1" ht="60">
      <c r="A10" s="1" t="s">
        <v>26</v>
      </c>
      <c r="B10" s="1">
        <v>2023</v>
      </c>
      <c r="C10" s="6" t="s">
        <v>113</v>
      </c>
      <c r="D10" s="1" t="s">
        <v>32</v>
      </c>
      <c r="E10" s="1"/>
      <c r="F10" s="1" t="s">
        <v>32</v>
      </c>
      <c r="G10" s="1" t="s">
        <v>33</v>
      </c>
      <c r="H10" s="1" t="s">
        <v>35</v>
      </c>
      <c r="I10" s="7" t="s">
        <v>37</v>
      </c>
      <c r="J10" s="1" t="s">
        <v>39</v>
      </c>
      <c r="K10" s="1" t="s">
        <v>40</v>
      </c>
      <c r="L10" s="1" t="s">
        <v>41</v>
      </c>
      <c r="M10" s="1" t="s">
        <v>42</v>
      </c>
      <c r="N10" s="1" t="s">
        <v>43</v>
      </c>
      <c r="O10" s="10">
        <v>241926.85</v>
      </c>
      <c r="P10" s="4">
        <v>0</v>
      </c>
      <c r="Q10" s="4">
        <v>0</v>
      </c>
      <c r="R10" s="12">
        <f>SUM(O10:Q10)</f>
        <v>241926.85</v>
      </c>
      <c r="S10" s="4">
        <v>0</v>
      </c>
      <c r="T10" s="1"/>
      <c r="U10" s="1"/>
      <c r="V10" s="1"/>
      <c r="W10" s="1"/>
    </row>
    <row r="11" spans="1:23" s="9" customFormat="1" ht="75">
      <c r="A11" s="50" t="s">
        <v>27</v>
      </c>
      <c r="B11" s="50">
        <v>2023</v>
      </c>
      <c r="C11" s="51" t="s">
        <v>30</v>
      </c>
      <c r="D11" s="1" t="s">
        <v>32</v>
      </c>
      <c r="E11" s="1"/>
      <c r="F11" s="1" t="s">
        <v>32</v>
      </c>
      <c r="G11" s="1" t="s">
        <v>33</v>
      </c>
      <c r="H11" s="1" t="s">
        <v>34</v>
      </c>
      <c r="I11" s="7" t="s">
        <v>36</v>
      </c>
      <c r="J11" s="1" t="s">
        <v>38</v>
      </c>
      <c r="K11" s="1" t="s">
        <v>40</v>
      </c>
      <c r="L11" s="1" t="s">
        <v>41</v>
      </c>
      <c r="M11" s="1" t="s">
        <v>42</v>
      </c>
      <c r="N11" s="1" t="s">
        <v>43</v>
      </c>
      <c r="O11" s="8">
        <v>164644.22</v>
      </c>
      <c r="P11" s="4">
        <v>0</v>
      </c>
      <c r="Q11" s="4">
        <v>0</v>
      </c>
      <c r="R11" s="12">
        <f>SUM(O11:Q11)</f>
        <v>164644.22</v>
      </c>
      <c r="S11" s="4">
        <v>0</v>
      </c>
      <c r="T11" s="1"/>
      <c r="U11" s="1"/>
      <c r="V11" s="1"/>
      <c r="W11" s="1"/>
    </row>
    <row r="12" spans="1:23" s="9" customFormat="1" ht="60">
      <c r="A12" s="1" t="s">
        <v>28</v>
      </c>
      <c r="B12" s="1">
        <v>2023</v>
      </c>
      <c r="C12" s="11" t="s">
        <v>31</v>
      </c>
      <c r="D12" s="1" t="s">
        <v>32</v>
      </c>
      <c r="E12" s="1"/>
      <c r="F12" s="1" t="s">
        <v>32</v>
      </c>
      <c r="G12" s="1" t="s">
        <v>33</v>
      </c>
      <c r="H12" s="1" t="s">
        <v>35</v>
      </c>
      <c r="I12" s="7" t="s">
        <v>36</v>
      </c>
      <c r="J12" s="1" t="s">
        <v>39</v>
      </c>
      <c r="K12" s="1" t="s">
        <v>40</v>
      </c>
      <c r="L12" s="1" t="s">
        <v>41</v>
      </c>
      <c r="M12" s="1" t="s">
        <v>42</v>
      </c>
      <c r="N12" s="1" t="s">
        <v>43</v>
      </c>
      <c r="O12" s="8">
        <v>2000</v>
      </c>
      <c r="P12" s="4">
        <v>0</v>
      </c>
      <c r="Q12" s="4">
        <v>0</v>
      </c>
      <c r="R12" s="12">
        <f>SUM(O12:Q12)</f>
        <v>2000</v>
      </c>
      <c r="S12" s="4">
        <v>0</v>
      </c>
      <c r="T12" s="1"/>
      <c r="U12" s="1"/>
      <c r="V12" s="1"/>
      <c r="W12" s="1"/>
    </row>
    <row r="16" spans="1:23">
      <c r="A16" s="17" t="s">
        <v>51</v>
      </c>
    </row>
    <row r="17" spans="1:1">
      <c r="A17" s="17" t="s">
        <v>52</v>
      </c>
    </row>
    <row r="18" spans="1:1">
      <c r="A18" s="17" t="s">
        <v>53</v>
      </c>
    </row>
    <row r="19" spans="1:1">
      <c r="A19" s="17" t="s">
        <v>54</v>
      </c>
    </row>
    <row r="20" spans="1:1">
      <c r="A20" s="17" t="s">
        <v>55</v>
      </c>
    </row>
    <row r="21" spans="1:1">
      <c r="A21" s="17" t="s">
        <v>56</v>
      </c>
    </row>
    <row r="22" spans="1:1">
      <c r="A22" s="17" t="s">
        <v>57</v>
      </c>
    </row>
    <row r="23" spans="1:1">
      <c r="A23" s="17" t="s">
        <v>58</v>
      </c>
    </row>
    <row r="24" spans="1:1">
      <c r="A24" s="17" t="s">
        <v>59</v>
      </c>
    </row>
    <row r="25" spans="1:1">
      <c r="A25" s="18" t="s">
        <v>60</v>
      </c>
    </row>
    <row r="26" spans="1:1">
      <c r="A26" s="18" t="s">
        <v>61</v>
      </c>
    </row>
    <row r="27" spans="1:1">
      <c r="A27" s="18" t="s">
        <v>62</v>
      </c>
    </row>
    <row r="28" spans="1:1">
      <c r="A28" s="18" t="s">
        <v>63</v>
      </c>
    </row>
    <row r="29" spans="1:1">
      <c r="A29" s="19"/>
    </row>
    <row r="30" spans="1:1">
      <c r="A30" s="19" t="s">
        <v>46</v>
      </c>
    </row>
    <row r="31" spans="1:1">
      <c r="A31" s="17" t="s">
        <v>64</v>
      </c>
    </row>
    <row r="32" spans="1:1">
      <c r="A32" s="17" t="s">
        <v>65</v>
      </c>
    </row>
    <row r="33" spans="1:1">
      <c r="A33" s="17" t="s">
        <v>66</v>
      </c>
    </row>
    <row r="34" spans="1:1">
      <c r="A34" s="19"/>
    </row>
    <row r="35" spans="1:1">
      <c r="A35" s="19" t="s">
        <v>47</v>
      </c>
    </row>
    <row r="36" spans="1:1">
      <c r="A36" s="17" t="s">
        <v>67</v>
      </c>
    </row>
    <row r="37" spans="1:1">
      <c r="A37" s="17" t="s">
        <v>68</v>
      </c>
    </row>
    <row r="38" spans="1:1">
      <c r="A38" s="17" t="s">
        <v>69</v>
      </c>
    </row>
    <row r="39" spans="1:1">
      <c r="A39" s="17" t="s">
        <v>70</v>
      </c>
    </row>
    <row r="40" spans="1:1">
      <c r="A40" s="17" t="s">
        <v>71</v>
      </c>
    </row>
    <row r="41" spans="1:1">
      <c r="A41" s="17" t="s">
        <v>72</v>
      </c>
    </row>
    <row r="42" spans="1:1">
      <c r="A42" s="17" t="s">
        <v>73</v>
      </c>
    </row>
    <row r="43" spans="1:1">
      <c r="A43" s="19" t="s">
        <v>48</v>
      </c>
    </row>
    <row r="44" spans="1:1">
      <c r="A44" s="19"/>
    </row>
    <row r="45" spans="1:1">
      <c r="A45" s="19" t="s">
        <v>49</v>
      </c>
    </row>
    <row r="46" spans="1:1">
      <c r="A46" s="17" t="s">
        <v>74</v>
      </c>
    </row>
    <row r="47" spans="1:1">
      <c r="A47" s="17" t="s">
        <v>75</v>
      </c>
    </row>
    <row r="48" spans="1:1">
      <c r="A48" s="17" t="s">
        <v>76</v>
      </c>
    </row>
    <row r="49" spans="1:1">
      <c r="A49" s="17" t="s">
        <v>77</v>
      </c>
    </row>
    <row r="50" spans="1:1">
      <c r="A50" s="17" t="s">
        <v>78</v>
      </c>
    </row>
    <row r="51" spans="1:1">
      <c r="A51" s="19"/>
    </row>
    <row r="52" spans="1:1">
      <c r="A52" s="19" t="s">
        <v>50</v>
      </c>
    </row>
    <row r="53" spans="1:1">
      <c r="A53" s="17" t="s">
        <v>79</v>
      </c>
    </row>
    <row r="54" spans="1:1">
      <c r="A54" s="17" t="s">
        <v>80</v>
      </c>
    </row>
    <row r="55" spans="1:1">
      <c r="A55" s="17" t="s">
        <v>81</v>
      </c>
    </row>
    <row r="56" spans="1:1">
      <c r="A56" s="17" t="s">
        <v>82</v>
      </c>
    </row>
  </sheetData>
  <mergeCells count="22">
    <mergeCell ref="O6:T6"/>
    <mergeCell ref="J6:J8"/>
    <mergeCell ref="K6:K8"/>
    <mergeCell ref="L6:L8"/>
    <mergeCell ref="M6:M8"/>
    <mergeCell ref="N6:N8"/>
    <mergeCell ref="U6:V7"/>
    <mergeCell ref="W6:W8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S7:T7"/>
    <mergeCell ref="O7:O8"/>
    <mergeCell ref="P7:P8"/>
    <mergeCell ref="Q7:Q8"/>
    <mergeCell ref="R7:R8"/>
  </mergeCells>
  <pageMargins left="0" right="0" top="0" bottom="0" header="0" footer="0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topLeftCell="A4" workbookViewId="0">
      <selection activeCell="A18" sqref="A18:XFD18"/>
    </sheetView>
  </sheetViews>
  <sheetFormatPr defaultRowHeight="15"/>
  <cols>
    <col min="1" max="2" width="29.140625" customWidth="1"/>
    <col min="3" max="3" width="23.85546875" customWidth="1"/>
    <col min="4" max="4" width="39.85546875" customWidth="1"/>
  </cols>
  <sheetData>
    <row r="2" spans="1:5" ht="15.75">
      <c r="B2" s="24" t="s">
        <v>96</v>
      </c>
    </row>
    <row r="3" spans="1:5" ht="15.75">
      <c r="B3" s="25"/>
    </row>
    <row r="4" spans="1:5">
      <c r="B4" s="15" t="s">
        <v>97</v>
      </c>
    </row>
    <row r="5" spans="1:5" ht="15.75" thickBot="1"/>
    <row r="6" spans="1:5" ht="25.5" customHeight="1">
      <c r="A6" s="70" t="s">
        <v>83</v>
      </c>
      <c r="B6" s="67" t="s">
        <v>84</v>
      </c>
      <c r="C6" s="67"/>
      <c r="D6" s="68"/>
    </row>
    <row r="7" spans="1:5" ht="25.5" customHeight="1">
      <c r="A7" s="71"/>
      <c r="B7" s="69" t="s">
        <v>85</v>
      </c>
      <c r="C7" s="69"/>
      <c r="D7" s="72" t="s">
        <v>86</v>
      </c>
    </row>
    <row r="8" spans="1:5">
      <c r="A8" s="71"/>
      <c r="B8" s="27" t="s">
        <v>13</v>
      </c>
      <c r="C8" s="28" t="s">
        <v>14</v>
      </c>
      <c r="D8" s="73"/>
    </row>
    <row r="9" spans="1:5" ht="51">
      <c r="A9" s="32" t="s">
        <v>87</v>
      </c>
      <c r="B9" s="29">
        <v>661926.51</v>
      </c>
      <c r="C9" s="30">
        <v>0</v>
      </c>
      <c r="D9" s="33">
        <f>SUM(B9:C9)</f>
        <v>661926.51</v>
      </c>
      <c r="E9" s="20"/>
    </row>
    <row r="10" spans="1:5" ht="51">
      <c r="A10" s="32" t="s">
        <v>88</v>
      </c>
      <c r="B10" s="30">
        <v>0</v>
      </c>
      <c r="C10" s="30">
        <v>0</v>
      </c>
      <c r="D10" s="30">
        <v>0</v>
      </c>
    </row>
    <row r="11" spans="1:5" ht="38.25">
      <c r="A11" s="32" t="s">
        <v>89</v>
      </c>
      <c r="B11" s="30">
        <v>0</v>
      </c>
      <c r="C11" s="30">
        <v>0</v>
      </c>
      <c r="D11" s="30">
        <v>0</v>
      </c>
    </row>
    <row r="12" spans="1:5">
      <c r="A12" s="32" t="s">
        <v>90</v>
      </c>
      <c r="B12" s="30">
        <v>0</v>
      </c>
      <c r="C12" s="30">
        <v>0</v>
      </c>
      <c r="D12" s="30">
        <v>0</v>
      </c>
    </row>
    <row r="13" spans="1:5" ht="105.75" customHeight="1">
      <c r="A13" s="32" t="s">
        <v>91</v>
      </c>
      <c r="B13" s="30">
        <v>0</v>
      </c>
      <c r="C13" s="30">
        <v>0</v>
      </c>
      <c r="D13" s="30">
        <v>0</v>
      </c>
    </row>
    <row r="14" spans="1:5" ht="25.5">
      <c r="A14" s="32" t="s">
        <v>92</v>
      </c>
      <c r="B14" s="30">
        <v>0</v>
      </c>
      <c r="C14" s="30">
        <v>0</v>
      </c>
      <c r="D14" s="30">
        <v>0</v>
      </c>
    </row>
    <row r="15" spans="1:5">
      <c r="A15" s="32" t="s">
        <v>93</v>
      </c>
      <c r="B15" s="31">
        <v>0</v>
      </c>
      <c r="C15" s="31">
        <v>0</v>
      </c>
      <c r="D15" s="33">
        <f t="shared" ref="D15:D16" si="0">SUM(B15:C15)</f>
        <v>0</v>
      </c>
    </row>
    <row r="16" spans="1:5" ht="15.75" thickBot="1">
      <c r="A16" s="34" t="s">
        <v>94</v>
      </c>
      <c r="B16" s="35">
        <f>SUM(B8:B15)</f>
        <v>661926.51</v>
      </c>
      <c r="C16" s="36">
        <v>0</v>
      </c>
      <c r="D16" s="33">
        <f t="shared" si="0"/>
        <v>661926.51</v>
      </c>
    </row>
    <row r="17" spans="1:4">
      <c r="A17" s="21"/>
      <c r="B17" s="20"/>
    </row>
    <row r="18" spans="1:4">
      <c r="A18" s="22"/>
    </row>
    <row r="19" spans="1:4">
      <c r="D19" s="23" t="s">
        <v>95</v>
      </c>
    </row>
    <row r="20" spans="1:4">
      <c r="D20" s="23" t="s">
        <v>41</v>
      </c>
    </row>
    <row r="21" spans="1:4">
      <c r="A21" s="26" t="s">
        <v>98</v>
      </c>
    </row>
    <row r="22" spans="1:4">
      <c r="A22" s="37" t="s">
        <v>99</v>
      </c>
    </row>
    <row r="23" spans="1:4">
      <c r="A23" s="37" t="s">
        <v>100</v>
      </c>
    </row>
  </sheetData>
  <mergeCells count="4">
    <mergeCell ref="B6:D6"/>
    <mergeCell ref="B7:C7"/>
    <mergeCell ref="A6:A8"/>
    <mergeCell ref="D7:D8"/>
  </mergeCells>
  <pageMargins left="0" right="0" top="0" bottom="0" header="0" footer="0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F12" sqref="F12:F13"/>
    </sheetView>
  </sheetViews>
  <sheetFormatPr defaultRowHeight="15"/>
  <cols>
    <col min="1" max="1" width="14" customWidth="1"/>
    <col min="2" max="2" width="17" customWidth="1"/>
    <col min="3" max="3" width="21" customWidth="1"/>
    <col min="4" max="4" width="22.42578125" customWidth="1"/>
    <col min="5" max="5" width="23.140625" customWidth="1"/>
    <col min="6" max="6" width="34" customWidth="1"/>
  </cols>
  <sheetData>
    <row r="1" spans="1:6" ht="15.75">
      <c r="B1" s="46" t="s">
        <v>111</v>
      </c>
    </row>
    <row r="2" spans="1:6" ht="18">
      <c r="B2" s="49" t="s">
        <v>112</v>
      </c>
    </row>
    <row r="3" spans="1:6" ht="18">
      <c r="A3" s="38"/>
    </row>
    <row r="4" spans="1:6">
      <c r="A4" s="47" t="s">
        <v>101</v>
      </c>
    </row>
    <row r="5" spans="1:6">
      <c r="A5" s="47" t="s">
        <v>102</v>
      </c>
    </row>
    <row r="6" spans="1:6">
      <c r="A6" s="39"/>
    </row>
    <row r="7" spans="1:6" ht="15.75" thickBot="1">
      <c r="A7" s="40"/>
    </row>
    <row r="8" spans="1:6" ht="47.25" customHeight="1">
      <c r="A8" s="41" t="s">
        <v>103</v>
      </c>
      <c r="B8" s="74" t="s">
        <v>105</v>
      </c>
      <c r="C8" s="76" t="s">
        <v>8</v>
      </c>
      <c r="D8" s="78" t="s">
        <v>106</v>
      </c>
      <c r="E8" s="80" t="s">
        <v>107</v>
      </c>
      <c r="F8" s="82" t="s">
        <v>108</v>
      </c>
    </row>
    <row r="9" spans="1:6" ht="15.75" thickBot="1">
      <c r="A9" s="42" t="s">
        <v>104</v>
      </c>
      <c r="B9" s="75"/>
      <c r="C9" s="77"/>
      <c r="D9" s="79"/>
      <c r="E9" s="81"/>
      <c r="F9" s="83"/>
    </row>
    <row r="10" spans="1:6">
      <c r="A10" s="39"/>
    </row>
    <row r="11" spans="1:6">
      <c r="A11" s="39"/>
    </row>
    <row r="12" spans="1:6">
      <c r="A12" s="39"/>
      <c r="F12" s="48" t="s">
        <v>110</v>
      </c>
    </row>
    <row r="13" spans="1:6">
      <c r="A13" s="39"/>
      <c r="F13" s="48" t="s">
        <v>41</v>
      </c>
    </row>
    <row r="14" spans="1:6">
      <c r="A14" s="43"/>
    </row>
    <row r="15" spans="1:6">
      <c r="A15" s="44"/>
    </row>
    <row r="16" spans="1:6">
      <c r="A16" s="26" t="s">
        <v>98</v>
      </c>
    </row>
    <row r="17" spans="1:1">
      <c r="A17" s="45" t="s">
        <v>109</v>
      </c>
    </row>
  </sheetData>
  <mergeCells count="5">
    <mergeCell ref="B8:B9"/>
    <mergeCell ref="C8:C9"/>
    <mergeCell ref="D8:D9"/>
    <mergeCell ref="E8:E9"/>
    <mergeCell ref="F8:F9"/>
  </mergeCells>
  <pageMargins left="0" right="0" top="0" bottom="0" header="0" footer="0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Allegato II Scheda B</vt:lpstr>
      <vt:lpstr>Allegato II scheda A </vt:lpstr>
      <vt:lpstr>Allegato II Scheda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2023-10-05T12:09:00Z</dcterms:modified>
</cp:coreProperties>
</file>